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73" activeTab="3"/>
  </bookViews>
  <sheets>
    <sheet name="Incasari_platiAn 1 implementare" sheetId="1" r:id="rId1"/>
    <sheet name="Incasari_platiAn2 implementare " sheetId="2" r:id="rId2"/>
    <sheet name="Incasari_platiAnii 1-5 prognoza" sheetId="3" r:id="rId3"/>
    <sheet name="Indicatori financiari" sheetId="4" r:id="rId4"/>
  </sheets>
  <definedNames>
    <definedName name="_xlnm.Print_Area" localSheetId="3">'Indicatori financiari'!$A$1:$H$15</definedName>
    <definedName name="_xlnm.Print_Titles" localSheetId="0">'Incasari_platiAn 1 implementare'!$6:$7</definedName>
    <definedName name="_xlnm.Print_Titles" localSheetId="1">'Incasari_platiAn2 implementare 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<sst xmlns="http://schemas.openxmlformats.org/spreadsheetml/2006/main" count="292" uniqueCount="88">
  <si>
    <t>MINISTERUL AGRICULTURII SI DEZVOLTARII RURALE</t>
  </si>
  <si>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</si>
  <si>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</si>
  <si>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</si>
  <si>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</si>
  <si>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</si>
  <si>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</si>
  <si>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Pret in RON/UM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</si>
  <si>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</si>
  <si>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</si>
  <si>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</si>
  <si>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</si>
  <si>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</si>
  <si>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</si>
  <si>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</si>
  <si>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</si>
  <si>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</si>
  <si>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</si>
  <si>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</si>
  <si>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</si>
  <si>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</si>
  <si>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</si>
  <si>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</si>
  <si>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RON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</si>
  <si>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</si>
  <si>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</si>
  <si>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</si>
  <si>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</si>
  <si>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</si>
  <si>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</si>
  <si>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</si>
  <si>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</si>
  <si>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</si>
  <si>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</si>
  <si>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</si>
  <si>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</si>
  <si>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</si>
  <si>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</si>
  <si>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</si>
  <si>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</si>
  <si>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</si>
  <si>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</si>
  <si>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</si>
  <si>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</si>
  <si>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</si>
  <si>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</si>
  <si>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</si>
  <si>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</si>
  <si>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</si>
  <si>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</si>
  <si>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</si>
  <si>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Numeric</t>
  </si>
  <si>
    <t>Rata de actualizare</t>
  </si>
  <si>
    <t>INDICATORI FINANCIARI -  pentru PERSOANE FIZICE AUTORIZATE SI ASOCIATII FAMILIALE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</si>
  <si>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</si>
  <si>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</si>
  <si>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</si>
  <si>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</si>
  <si>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</si>
  <si>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</si>
  <si>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</si>
  <si>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</si>
  <si>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</si>
  <si>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</si>
  <si>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</si>
  <si>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</si>
  <si>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</si>
  <si>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</si>
  <si>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</si>
  <si>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</si>
  <si>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</si>
  <si>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</si>
  <si>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</si>
  <si>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</si>
  <si>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</si>
  <si>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</si>
  <si>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</si>
  <si>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</si>
  <si>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</si>
  <si>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</si>
  <si>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</si>
  <si>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Prognoza incasarilor si platilor -varianta cu proiect - pentru PERSOANE FIZICE AUTORIZATE SI ASOCIATII FAMILIALE</t>
  </si>
  <si>
    <t xml:space="preserve"> Prognoza incasarilor si platilor -varianta cu proiect - pentru PERSOANE FIZICE AUTORIZATE SI ASOCIATII FAMILIALE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</si>
  <si>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</si>
  <si>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Anexa C2</t>
  </si>
  <si>
    <t>ANEXA C4</t>
  </si>
  <si>
    <t>Anexa C5</t>
  </si>
  <si>
    <t>Plati pentru desfăşurarea activităţilor de servicii: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</si>
</sst>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0.0000"/>
    <numFmt numFmtId="182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2" fillId="34" borderId="23" xfId="55" applyFont="1" applyFill="1" applyBorder="1" applyAlignment="1">
      <alignment horizontal="left" vertical="center" wrapText="1"/>
      <protection/>
    </xf>
    <xf numFmtId="3" fontId="13" fillId="34" borderId="24" xfId="55" applyNumberFormat="1" applyFont="1" applyFill="1" applyBorder="1" applyAlignment="1" applyProtection="1">
      <alignment vertical="center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6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3" fontId="3" fillId="35" borderId="26" xfId="0" applyNumberFormat="1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left" vertical="center" wrapText="1"/>
      <protection/>
    </xf>
    <xf numFmtId="0" fontId="14" fillId="34" borderId="29" xfId="0" applyFont="1" applyFill="1" applyBorder="1" applyAlignment="1" applyProtection="1">
      <alignment horizontal="right" vertical="center" wrapText="1"/>
      <protection/>
    </xf>
    <xf numFmtId="0" fontId="13" fillId="34" borderId="30" xfId="0" applyFont="1" applyFill="1" applyBorder="1" applyAlignment="1" applyProtection="1">
      <alignment horizontal="center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6" xfId="0" applyFont="1" applyFill="1" applyBorder="1" applyAlignment="1" applyProtection="1">
      <alignment horizontal="left" vertical="center" wrapText="1"/>
      <protection/>
    </xf>
    <xf numFmtId="0" fontId="14" fillId="34" borderId="26" xfId="0" applyFont="1" applyFill="1" applyBorder="1" applyAlignment="1" applyProtection="1">
      <alignment horizontal="right" vertical="center" wrapText="1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3" fontId="13" fillId="32" borderId="26" xfId="0" applyNumberFormat="1" applyFont="1" applyFill="1" applyBorder="1" applyAlignment="1" applyProtection="1">
      <alignment horizontal="right" vertical="center"/>
      <protection locked="0"/>
    </xf>
    <xf numFmtId="3" fontId="13" fillId="34" borderId="27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80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4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3" fontId="14" fillId="34" borderId="13" xfId="0" applyNumberFormat="1" applyFont="1" applyFill="1" applyBorder="1" applyAlignment="1" applyProtection="1">
      <alignment horizontal="right" vertical="center" wrapText="1"/>
      <protection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6" fillId="35" borderId="42" xfId="0" applyFont="1" applyFill="1" applyBorder="1" applyAlignment="1" applyProtection="1">
      <alignment horizontal="center"/>
      <protection/>
    </xf>
    <xf numFmtId="0" fontId="15" fillId="35" borderId="43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44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0" fontId="14" fillId="35" borderId="37" xfId="0" applyFont="1" applyFill="1" applyBorder="1" applyAlignment="1" applyProtection="1">
      <alignment horizontal="center" vertical="center" wrapText="1"/>
      <protection/>
    </xf>
    <xf numFmtId="0" fontId="14" fillId="35" borderId="45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 quotePrefix="1">
      <alignment horizontal="left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43" xfId="0" applyFont="1" applyFill="1" applyBorder="1" applyAlignment="1" applyProtection="1">
      <alignment horizontal="center" vertical="center" wrapText="1"/>
      <protection/>
    </xf>
    <xf numFmtId="0" fontId="25" fillId="35" borderId="37" xfId="0" applyFont="1" applyFill="1" applyBorder="1" applyAlignment="1" applyProtection="1">
      <alignment horizontal="center" vertical="center" wrapText="1"/>
      <protection/>
    </xf>
    <xf numFmtId="0" fontId="25" fillId="35" borderId="45" xfId="0" applyFont="1" applyFill="1" applyBorder="1" applyAlignment="1" applyProtection="1">
      <alignment horizontal="center" vertical="center" wrapText="1"/>
      <protection/>
    </xf>
    <xf numFmtId="0" fontId="2" fillId="32" borderId="49" xfId="55" applyFont="1" applyBorder="1" applyAlignment="1">
      <alignment horizontal="center" vertical="center" wrapText="1"/>
      <protection/>
    </xf>
    <xf numFmtId="0" fontId="2" fillId="32" borderId="50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0" xfId="55" applyFont="1" applyFill="1" applyBorder="1" applyAlignment="1">
      <alignment horizontal="center" vertical="center" wrapText="1"/>
      <protection/>
    </xf>
    <xf numFmtId="0" fontId="3" fillId="35" borderId="51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2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0" xfId="55" applyNumberFormat="1" applyFont="1" applyFill="1" applyBorder="1" applyAlignment="1" applyProtection="1">
      <alignment horizontal="center" vertical="center"/>
      <protection/>
    </xf>
    <xf numFmtId="9" fontId="3" fillId="35" borderId="52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0" xfId="55" applyNumberFormat="1" applyFont="1" applyFill="1" applyBorder="1" applyAlignment="1" applyProtection="1">
      <alignment horizontal="center" vertical="center"/>
      <protection/>
    </xf>
    <xf numFmtId="3" fontId="2" fillId="34" borderId="52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0" xfId="55" applyNumberFormat="1" applyFont="1" applyFill="1" applyBorder="1" applyAlignment="1" applyProtection="1">
      <alignment horizontal="center" vertical="center"/>
      <protection locked="0"/>
    </xf>
    <xf numFmtId="3" fontId="2" fillId="0" borderId="52" xfId="55" applyNumberFormat="1" applyFont="1" applyFill="1" applyBorder="1" applyAlignment="1" applyProtection="1">
      <alignment horizontal="center" vertical="center"/>
      <protection locked="0"/>
    </xf>
    <xf numFmtId="0" fontId="21" fillId="32" borderId="53" xfId="55" applyFont="1" applyBorder="1" applyAlignment="1">
      <alignment horizontal="left" wrapText="1"/>
      <protection/>
    </xf>
    <xf numFmtId="0" fontId="21" fillId="32" borderId="54" xfId="55" applyFont="1" applyBorder="1" applyAlignment="1">
      <alignment horizontal="left" wrapText="1"/>
      <protection/>
    </xf>
    <xf numFmtId="0" fontId="0" fillId="0" borderId="55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2" xfId="55" applyNumberFormat="1" applyFont="1" applyFill="1" applyBorder="1" applyAlignment="1">
      <alignment horizontal="center" vertical="center"/>
      <protection/>
    </xf>
    <xf numFmtId="0" fontId="21" fillId="34" borderId="58" xfId="55" applyNumberFormat="1" applyFont="1" applyFill="1" applyBorder="1" applyAlignment="1">
      <alignment horizontal="center" vertical="center"/>
      <protection/>
    </xf>
    <xf numFmtId="180" fontId="27" fillId="34" borderId="18" xfId="55" applyNumberFormat="1" applyFont="1" applyFill="1" applyBorder="1" applyAlignment="1">
      <alignment horizontal="center"/>
      <protection/>
    </xf>
    <xf numFmtId="180" fontId="27" fillId="34" borderId="40" xfId="55" applyNumberFormat="1" applyFont="1" applyFill="1" applyBorder="1" applyAlignment="1">
      <alignment horizontal="center"/>
      <protection/>
    </xf>
    <xf numFmtId="180" fontId="27" fillId="34" borderId="52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70" zoomScaleNormal="70" zoomScaleSheetLayoutView="70" zoomScalePageLayoutView="0" workbookViewId="0" topLeftCell="A14">
      <selection activeCell="B45" sqref="B45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 t="s">
        <v>1</v>
      </c>
      <c r="Q1" s="88"/>
    </row>
    <row r="2" spans="1:17" ht="15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8"/>
      <c r="Q2" s="88"/>
    </row>
    <row r="3" spans="1:17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8"/>
      <c r="Q3" s="88"/>
    </row>
    <row r="4" spans="1:17" ht="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15">
      <c r="A5" s="93" t="s">
        <v>81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.75">
      <c r="A6" s="4"/>
      <c r="B6" s="5"/>
      <c r="C6" s="6"/>
      <c r="D6" s="7"/>
      <c r="E6" s="81" t="s">
        <v>3</v>
      </c>
      <c r="F6" s="82"/>
      <c r="G6" s="82"/>
      <c r="H6" s="82"/>
      <c r="I6" s="83"/>
      <c r="J6" s="83"/>
      <c r="K6" s="83"/>
      <c r="L6" s="83"/>
      <c r="M6" s="83"/>
      <c r="N6" s="83"/>
      <c r="O6" s="83"/>
      <c r="P6" s="84"/>
      <c r="Q6" s="85" t="s">
        <v>4</v>
      </c>
    </row>
    <row r="7" spans="1:17" ht="30.75" customHeight="1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86"/>
    </row>
    <row r="8" spans="1:17" ht="15.75">
      <c r="A8" s="98" t="s">
        <v>21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5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5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5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5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5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5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5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5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5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5">
        <f t="shared" si="0"/>
        <v>0</v>
      </c>
    </row>
    <row r="21" spans="1:17" ht="15.75">
      <c r="A21" s="98" t="s">
        <v>22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5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5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5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5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5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5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5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5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5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5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5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5">
        <f t="shared" si="2"/>
        <v>0</v>
      </c>
    </row>
    <row r="34" spans="1:17" ht="50.25" customHeight="1">
      <c r="A34" s="94" t="s">
        <v>63</v>
      </c>
      <c r="B34" s="101"/>
      <c r="C34" s="23"/>
      <c r="D34" s="43" t="s">
        <v>23</v>
      </c>
      <c r="E34" s="61">
        <f>SUM(E22:E33)</f>
        <v>0</v>
      </c>
      <c r="F34" s="61">
        <f>SUM(F22:F33)</f>
        <v>0</v>
      </c>
      <c r="G34" s="61">
        <f aca="true" t="shared" si="16" ref="G34:O34">SUM(G22:G33)</f>
        <v>0</v>
      </c>
      <c r="H34" s="61">
        <f t="shared" si="16"/>
        <v>0</v>
      </c>
      <c r="I34" s="61">
        <f t="shared" si="16"/>
        <v>0</v>
      </c>
      <c r="J34" s="61">
        <f t="shared" si="16"/>
        <v>0</v>
      </c>
      <c r="K34" s="61">
        <f t="shared" si="16"/>
        <v>0</v>
      </c>
      <c r="L34" s="61">
        <f t="shared" si="16"/>
        <v>0</v>
      </c>
      <c r="M34" s="61">
        <f t="shared" si="16"/>
        <v>0</v>
      </c>
      <c r="N34" s="61">
        <f t="shared" si="16"/>
        <v>0</v>
      </c>
      <c r="O34" s="61">
        <f t="shared" si="16"/>
        <v>0</v>
      </c>
      <c r="P34" s="61">
        <f>SUM(P22:P33)</f>
        <v>0</v>
      </c>
      <c r="Q34" s="62">
        <f>SUM(E34:P34)</f>
        <v>0</v>
      </c>
    </row>
    <row r="35" spans="1:17" ht="17.25" customHeight="1">
      <c r="A35" s="11">
        <v>13</v>
      </c>
      <c r="B35" s="20" t="s">
        <v>62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5">
        <f>SUM(E35:P35)</f>
        <v>0</v>
      </c>
    </row>
    <row r="36" spans="1:17" ht="16.5" customHeight="1">
      <c r="A36" s="11">
        <v>14</v>
      </c>
      <c r="B36" s="20" t="s">
        <v>54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5">
        <f t="shared" si="2"/>
        <v>0</v>
      </c>
    </row>
    <row r="37" spans="1:17" ht="19.5" customHeight="1">
      <c r="A37" s="11">
        <v>15</v>
      </c>
      <c r="B37" s="20" t="s">
        <v>73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5">
        <f t="shared" si="2"/>
        <v>0</v>
      </c>
    </row>
    <row r="38" spans="1:17" ht="18.7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5">
        <f t="shared" si="2"/>
        <v>0</v>
      </c>
    </row>
    <row r="39" spans="1:17" ht="19.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5">
        <f t="shared" si="2"/>
        <v>0</v>
      </c>
    </row>
    <row r="40" spans="1:17" ht="18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5">
        <f t="shared" si="2"/>
        <v>0</v>
      </c>
    </row>
    <row r="41" spans="1:17" ht="15.75">
      <c r="A41" s="96" t="s">
        <v>64</v>
      </c>
      <c r="B41" s="97"/>
      <c r="C41" s="28"/>
      <c r="D41" s="43" t="s">
        <v>23</v>
      </c>
      <c r="E41" s="61">
        <f aca="true" t="shared" si="17" ref="E41:P41">SUM(E35:E40)+E34</f>
        <v>0</v>
      </c>
      <c r="F41" s="61">
        <f t="shared" si="17"/>
        <v>0</v>
      </c>
      <c r="G41" s="61">
        <f t="shared" si="17"/>
        <v>0</v>
      </c>
      <c r="H41" s="61">
        <f t="shared" si="17"/>
        <v>0</v>
      </c>
      <c r="I41" s="61">
        <f t="shared" si="17"/>
        <v>0</v>
      </c>
      <c r="J41" s="61">
        <f t="shared" si="17"/>
        <v>0</v>
      </c>
      <c r="K41" s="61">
        <f t="shared" si="17"/>
        <v>0</v>
      </c>
      <c r="L41" s="61">
        <f t="shared" si="17"/>
        <v>0</v>
      </c>
      <c r="M41" s="61">
        <f t="shared" si="17"/>
        <v>0</v>
      </c>
      <c r="N41" s="61">
        <f t="shared" si="17"/>
        <v>0</v>
      </c>
      <c r="O41" s="61">
        <f t="shared" si="17"/>
        <v>0</v>
      </c>
      <c r="P41" s="61">
        <f t="shared" si="17"/>
        <v>0</v>
      </c>
      <c r="Q41" s="62">
        <f>SUM(Q34:Q40)</f>
        <v>0</v>
      </c>
    </row>
    <row r="42" spans="1:17" ht="32.25" customHeight="1">
      <c r="A42" s="11">
        <v>19</v>
      </c>
      <c r="B42" s="20" t="s">
        <v>65</v>
      </c>
      <c r="C42" s="26"/>
      <c r="D42" s="24" t="s">
        <v>23</v>
      </c>
      <c r="E42" s="63">
        <f aca="true" t="shared" si="18" ref="E42:P42">SUM(E43:E44)</f>
        <v>0</v>
      </c>
      <c r="F42" s="63">
        <f t="shared" si="18"/>
        <v>0</v>
      </c>
      <c r="G42" s="63">
        <f t="shared" si="18"/>
        <v>0</v>
      </c>
      <c r="H42" s="63">
        <f t="shared" si="18"/>
        <v>0</v>
      </c>
      <c r="I42" s="63">
        <f t="shared" si="18"/>
        <v>0</v>
      </c>
      <c r="J42" s="63">
        <f t="shared" si="18"/>
        <v>0</v>
      </c>
      <c r="K42" s="63">
        <f t="shared" si="18"/>
        <v>0</v>
      </c>
      <c r="L42" s="63">
        <f t="shared" si="18"/>
        <v>0</v>
      </c>
      <c r="M42" s="63">
        <f t="shared" si="18"/>
        <v>0</v>
      </c>
      <c r="N42" s="63">
        <f t="shared" si="18"/>
        <v>0</v>
      </c>
      <c r="O42" s="63">
        <f t="shared" si="18"/>
        <v>0</v>
      </c>
      <c r="P42" s="63">
        <f t="shared" si="18"/>
        <v>0</v>
      </c>
      <c r="Q42" s="64">
        <f aca="true" t="shared" si="19" ref="Q42:Q58">SUM(E42:P42)</f>
        <v>0</v>
      </c>
    </row>
    <row r="43" spans="1:17" ht="63.75" customHeight="1">
      <c r="A43" s="11">
        <v>20</v>
      </c>
      <c r="B43" s="20" t="s">
        <v>55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5">
        <f t="shared" si="19"/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5">
        <f t="shared" si="19"/>
        <v>0</v>
      </c>
    </row>
    <row r="45" spans="1:17" ht="34.5" customHeight="1">
      <c r="A45" s="11">
        <v>22</v>
      </c>
      <c r="B45" s="20" t="s">
        <v>87</v>
      </c>
      <c r="C45" s="26"/>
      <c r="D45" s="22" t="s">
        <v>23</v>
      </c>
      <c r="E45" s="63">
        <f>SUM(E46:E48)</f>
        <v>0</v>
      </c>
      <c r="F45" s="63">
        <f aca="true" t="shared" si="20" ref="F45:O45">SUM(F46:F48)</f>
        <v>0</v>
      </c>
      <c r="G45" s="63">
        <f t="shared" si="20"/>
        <v>0</v>
      </c>
      <c r="H45" s="63">
        <f t="shared" si="20"/>
        <v>0</v>
      </c>
      <c r="I45" s="63">
        <f t="shared" si="20"/>
        <v>0</v>
      </c>
      <c r="J45" s="63">
        <f t="shared" si="20"/>
        <v>0</v>
      </c>
      <c r="K45" s="63">
        <f t="shared" si="20"/>
        <v>0</v>
      </c>
      <c r="L45" s="63">
        <f t="shared" si="20"/>
        <v>0</v>
      </c>
      <c r="M45" s="63">
        <f t="shared" si="20"/>
        <v>0</v>
      </c>
      <c r="N45" s="63">
        <f t="shared" si="20"/>
        <v>0</v>
      </c>
      <c r="O45" s="63">
        <f t="shared" si="20"/>
        <v>0</v>
      </c>
      <c r="P45" s="63">
        <f>SUM(P46:P48)</f>
        <v>0</v>
      </c>
      <c r="Q45" s="45">
        <f t="shared" si="19"/>
        <v>0</v>
      </c>
    </row>
    <row r="46" spans="1:17" ht="30.75" customHeight="1">
      <c r="A46" s="11">
        <v>23</v>
      </c>
      <c r="B46" s="20" t="s">
        <v>68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>
        <f t="shared" si="19"/>
        <v>0</v>
      </c>
    </row>
    <row r="47" spans="1:17" ht="22.5" customHeight="1">
      <c r="A47" s="11">
        <v>24</v>
      </c>
      <c r="B47" s="20" t="s">
        <v>66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5">
        <f t="shared" si="19"/>
        <v>0</v>
      </c>
    </row>
    <row r="48" spans="1:17" ht="20.25" customHeight="1">
      <c r="A48" s="55">
        <v>25</v>
      </c>
      <c r="B48" s="56" t="s">
        <v>67</v>
      </c>
      <c r="C48" s="57"/>
      <c r="D48" s="58" t="s">
        <v>23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>
        <f t="shared" si="19"/>
        <v>0</v>
      </c>
    </row>
    <row r="49" spans="1:17" ht="35.25" customHeight="1">
      <c r="A49" s="50">
        <v>26</v>
      </c>
      <c r="B49" s="51" t="s">
        <v>72</v>
      </c>
      <c r="C49" s="52"/>
      <c r="D49" s="53" t="s">
        <v>23</v>
      </c>
      <c r="E49" s="65">
        <f>SUM(E50:E52)</f>
        <v>0</v>
      </c>
      <c r="F49" s="65">
        <f aca="true" t="shared" si="21" ref="F49:P49">SUM(F50:F52)</f>
        <v>0</v>
      </c>
      <c r="G49" s="65">
        <f t="shared" si="21"/>
        <v>0</v>
      </c>
      <c r="H49" s="65">
        <f t="shared" si="21"/>
        <v>0</v>
      </c>
      <c r="I49" s="65">
        <f t="shared" si="21"/>
        <v>0</v>
      </c>
      <c r="J49" s="65">
        <f t="shared" si="21"/>
        <v>0</v>
      </c>
      <c r="K49" s="65">
        <f t="shared" si="21"/>
        <v>0</v>
      </c>
      <c r="L49" s="65">
        <f t="shared" si="21"/>
        <v>0</v>
      </c>
      <c r="M49" s="65">
        <f t="shared" si="21"/>
        <v>0</v>
      </c>
      <c r="N49" s="65">
        <f t="shared" si="21"/>
        <v>0</v>
      </c>
      <c r="O49" s="65">
        <f t="shared" si="21"/>
        <v>0</v>
      </c>
      <c r="P49" s="65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68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5">
        <f t="shared" si="19"/>
        <v>0</v>
      </c>
    </row>
    <row r="51" spans="1:17" ht="21.75" customHeight="1">
      <c r="A51" s="11">
        <v>28</v>
      </c>
      <c r="B51" s="20" t="s">
        <v>66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5">
        <f t="shared" si="19"/>
        <v>0</v>
      </c>
    </row>
    <row r="52" spans="1:17" ht="20.25" customHeight="1">
      <c r="A52" s="11">
        <v>29</v>
      </c>
      <c r="B52" s="20" t="s">
        <v>67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5">
        <f t="shared" si="19"/>
        <v>0</v>
      </c>
    </row>
    <row r="53" spans="1:17" ht="15.75" customHeight="1">
      <c r="A53" s="11">
        <v>30</v>
      </c>
      <c r="B53" s="20" t="s">
        <v>69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5">
        <f t="shared" si="19"/>
        <v>0</v>
      </c>
    </row>
    <row r="54" spans="1:17" ht="32.25" customHeight="1">
      <c r="A54" s="11">
        <v>31</v>
      </c>
      <c r="B54" s="20" t="s">
        <v>70</v>
      </c>
      <c r="C54" s="26"/>
      <c r="D54" s="43" t="s">
        <v>23</v>
      </c>
      <c r="E54" s="63">
        <f>SUM(E55:E57)</f>
        <v>0</v>
      </c>
      <c r="F54" s="63">
        <f aca="true" t="shared" si="22" ref="F54:P54">SUM(F55:F57)</f>
        <v>0</v>
      </c>
      <c r="G54" s="63">
        <f t="shared" si="22"/>
        <v>0</v>
      </c>
      <c r="H54" s="63">
        <f t="shared" si="22"/>
        <v>0</v>
      </c>
      <c r="I54" s="63">
        <f t="shared" si="22"/>
        <v>0</v>
      </c>
      <c r="J54" s="63">
        <f t="shared" si="22"/>
        <v>0</v>
      </c>
      <c r="K54" s="63">
        <f t="shared" si="22"/>
        <v>0</v>
      </c>
      <c r="L54" s="63">
        <f t="shared" si="22"/>
        <v>0</v>
      </c>
      <c r="M54" s="63">
        <f t="shared" si="22"/>
        <v>0</v>
      </c>
      <c r="N54" s="63">
        <f t="shared" si="22"/>
        <v>0</v>
      </c>
      <c r="O54" s="63">
        <f t="shared" si="22"/>
        <v>0</v>
      </c>
      <c r="P54" s="63">
        <f t="shared" si="22"/>
        <v>0</v>
      </c>
      <c r="Q54" s="64">
        <f t="shared" si="19"/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5">
        <f t="shared" si="19"/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5">
        <f t="shared" si="19"/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5">
        <f t="shared" si="19"/>
        <v>0</v>
      </c>
    </row>
    <row r="58" spans="1:17" ht="21" customHeight="1">
      <c r="A58" s="94" t="s">
        <v>71</v>
      </c>
      <c r="B58" s="95"/>
      <c r="C58" s="24"/>
      <c r="D58" s="24" t="s">
        <v>23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6">
        <f t="shared" si="19"/>
        <v>0</v>
      </c>
    </row>
    <row r="59" spans="1:17" ht="22.5" customHeight="1">
      <c r="A59" s="94" t="s">
        <v>31</v>
      </c>
      <c r="B59" s="95"/>
      <c r="C59" s="24"/>
      <c r="D59" s="24" t="s">
        <v>23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6">
        <f t="shared" si="24"/>
        <v>0</v>
      </c>
    </row>
    <row r="60" spans="1:17" ht="35.25" customHeight="1">
      <c r="A60" s="94" t="s">
        <v>32</v>
      </c>
      <c r="B60" s="95"/>
      <c r="C60" s="19"/>
      <c r="D60" s="24" t="s">
        <v>23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6">
        <f>C60</f>
        <v>0</v>
      </c>
    </row>
    <row r="61" spans="1:17" ht="36" customHeight="1">
      <c r="A61" s="96" t="s">
        <v>33</v>
      </c>
      <c r="B61" s="97"/>
      <c r="C61" s="47"/>
      <c r="D61" s="47" t="s">
        <v>23</v>
      </c>
      <c r="E61" s="48">
        <f>E59+E60</f>
        <v>0</v>
      </c>
      <c r="F61" s="48">
        <f>F59+F60</f>
        <v>0</v>
      </c>
      <c r="G61" s="48">
        <f aca="true" t="shared" si="26" ref="G61:O61">G59+G60</f>
        <v>0</v>
      </c>
      <c r="H61" s="48">
        <f t="shared" si="26"/>
        <v>0</v>
      </c>
      <c r="I61" s="48">
        <f t="shared" si="26"/>
        <v>0</v>
      </c>
      <c r="J61" s="48">
        <f t="shared" si="26"/>
        <v>0</v>
      </c>
      <c r="K61" s="48">
        <f t="shared" si="26"/>
        <v>0</v>
      </c>
      <c r="L61" s="48">
        <f t="shared" si="26"/>
        <v>0</v>
      </c>
      <c r="M61" s="48">
        <f t="shared" si="26"/>
        <v>0</v>
      </c>
      <c r="N61" s="48">
        <f t="shared" si="26"/>
        <v>0</v>
      </c>
      <c r="O61" s="48">
        <f t="shared" si="26"/>
        <v>0</v>
      </c>
      <c r="P61" s="48">
        <f>P59+P60</f>
        <v>0</v>
      </c>
      <c r="Q61" s="49">
        <f>Q59+Q60</f>
        <v>0</v>
      </c>
    </row>
  </sheetData>
  <sheetProtection password="EE4C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>
    <oddFooter>&amp;CPENTRU PERSOANE FIZICE AUTORIZATE SI ASOCIATII FAMILIALE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70" zoomScaleNormal="70" zoomScaleSheetLayoutView="70" zoomScalePageLayoutView="0" workbookViewId="0" topLeftCell="A41">
      <selection activeCell="C60" sqref="C60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 t="s">
        <v>84</v>
      </c>
      <c r="Q1" s="88"/>
    </row>
    <row r="2" spans="1:17" ht="15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8"/>
      <c r="Q2" s="88"/>
    </row>
    <row r="3" spans="1:17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8"/>
      <c r="Q3" s="88"/>
    </row>
    <row r="4" spans="1:17" ht="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15">
      <c r="A5" s="93" t="s">
        <v>82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.75">
      <c r="A6" s="4"/>
      <c r="B6" s="5"/>
      <c r="C6" s="6"/>
      <c r="D6" s="7"/>
      <c r="E6" s="81" t="s">
        <v>34</v>
      </c>
      <c r="F6" s="82"/>
      <c r="G6" s="82"/>
      <c r="H6" s="82"/>
      <c r="I6" s="83"/>
      <c r="J6" s="83"/>
      <c r="K6" s="83"/>
      <c r="L6" s="83"/>
      <c r="M6" s="83"/>
      <c r="N6" s="83"/>
      <c r="O6" s="83"/>
      <c r="P6" s="84"/>
      <c r="Q6" s="85" t="s">
        <v>35</v>
      </c>
    </row>
    <row r="7" spans="1:17" ht="31.5">
      <c r="A7" s="8" t="s">
        <v>5</v>
      </c>
      <c r="B7" s="9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86"/>
    </row>
    <row r="8" spans="1:17" ht="15.75">
      <c r="A8" s="98" t="s">
        <v>21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5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5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5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5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5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5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5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5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5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5">
        <f t="shared" si="0"/>
        <v>0</v>
      </c>
    </row>
    <row r="21" spans="1:17" ht="15.75">
      <c r="A21" s="98" t="s">
        <v>22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23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5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23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5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23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5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23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5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23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5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23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5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23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5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23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5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23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5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23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5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23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5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23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5">
        <f t="shared" si="2"/>
        <v>0</v>
      </c>
    </row>
    <row r="34" spans="1:17" ht="50.25" customHeight="1">
      <c r="A34" s="94" t="s">
        <v>63</v>
      </c>
      <c r="B34" s="101"/>
      <c r="C34" s="23"/>
      <c r="D34" s="24" t="s">
        <v>23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62</v>
      </c>
      <c r="C35" s="26"/>
      <c r="D35" s="22" t="s">
        <v>23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5">
        <f t="shared" si="17"/>
        <v>0</v>
      </c>
    </row>
    <row r="36" spans="1:17" ht="16.5" customHeight="1">
      <c r="A36" s="11">
        <v>14</v>
      </c>
      <c r="B36" s="20" t="s">
        <v>54</v>
      </c>
      <c r="C36" s="26"/>
      <c r="D36" s="22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5">
        <f t="shared" si="17"/>
        <v>0</v>
      </c>
    </row>
    <row r="37" spans="1:17" ht="17.25" customHeight="1">
      <c r="A37" s="11">
        <v>15</v>
      </c>
      <c r="B37" s="20" t="s">
        <v>73</v>
      </c>
      <c r="C37" s="26"/>
      <c r="D37" s="22" t="s">
        <v>23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5">
        <f t="shared" si="17"/>
        <v>0</v>
      </c>
    </row>
    <row r="38" spans="1:17" ht="19.5" customHeight="1">
      <c r="A38" s="11">
        <v>16</v>
      </c>
      <c r="B38" s="27" t="s">
        <v>24</v>
      </c>
      <c r="C38" s="26"/>
      <c r="D38" s="22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5">
        <f t="shared" si="17"/>
        <v>0</v>
      </c>
    </row>
    <row r="39" spans="1:17" ht="20.25" customHeight="1">
      <c r="A39" s="11">
        <v>17</v>
      </c>
      <c r="B39" s="27" t="s">
        <v>25</v>
      </c>
      <c r="C39" s="26"/>
      <c r="D39" s="22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5">
        <f t="shared" si="17"/>
        <v>0</v>
      </c>
    </row>
    <row r="40" spans="1:17" ht="20.25" customHeight="1">
      <c r="A40" s="11">
        <v>18</v>
      </c>
      <c r="B40" s="27" t="s">
        <v>26</v>
      </c>
      <c r="C40" s="26"/>
      <c r="D40" s="22" t="s">
        <v>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5">
        <f t="shared" si="17"/>
        <v>0</v>
      </c>
    </row>
    <row r="41" spans="1:17" ht="15.75">
      <c r="A41" s="96" t="s">
        <v>74</v>
      </c>
      <c r="B41" s="97"/>
      <c r="C41" s="28"/>
      <c r="D41" s="24" t="s">
        <v>23</v>
      </c>
      <c r="E41" s="61">
        <f aca="true" t="shared" si="18" ref="E41:P41">SUM(E35:E40)+E34</f>
        <v>0</v>
      </c>
      <c r="F41" s="61">
        <f t="shared" si="18"/>
        <v>0</v>
      </c>
      <c r="G41" s="61">
        <f t="shared" si="18"/>
        <v>0</v>
      </c>
      <c r="H41" s="61">
        <f t="shared" si="18"/>
        <v>0</v>
      </c>
      <c r="I41" s="61">
        <f t="shared" si="18"/>
        <v>0</v>
      </c>
      <c r="J41" s="61">
        <f t="shared" si="18"/>
        <v>0</v>
      </c>
      <c r="K41" s="61">
        <f t="shared" si="18"/>
        <v>0</v>
      </c>
      <c r="L41" s="61">
        <f t="shared" si="18"/>
        <v>0</v>
      </c>
      <c r="M41" s="61">
        <f t="shared" si="18"/>
        <v>0</v>
      </c>
      <c r="N41" s="61">
        <f t="shared" si="18"/>
        <v>0</v>
      </c>
      <c r="O41" s="61">
        <f t="shared" si="18"/>
        <v>0</v>
      </c>
      <c r="P41" s="61">
        <f t="shared" si="18"/>
        <v>0</v>
      </c>
      <c r="Q41" s="62">
        <f>SUM(Q34:Q40)</f>
        <v>0</v>
      </c>
    </row>
    <row r="42" spans="1:17" ht="32.25" customHeight="1">
      <c r="A42" s="11">
        <v>19</v>
      </c>
      <c r="B42" s="20" t="s">
        <v>65</v>
      </c>
      <c r="C42" s="26"/>
      <c r="D42" s="24" t="s">
        <v>23</v>
      </c>
      <c r="E42" s="63">
        <f aca="true" t="shared" si="19" ref="E42:P42">SUM(E43:E44)</f>
        <v>0</v>
      </c>
      <c r="F42" s="63">
        <f t="shared" si="19"/>
        <v>0</v>
      </c>
      <c r="G42" s="63">
        <f t="shared" si="19"/>
        <v>0</v>
      </c>
      <c r="H42" s="63">
        <f t="shared" si="19"/>
        <v>0</v>
      </c>
      <c r="I42" s="63">
        <f t="shared" si="19"/>
        <v>0</v>
      </c>
      <c r="J42" s="63">
        <f t="shared" si="19"/>
        <v>0</v>
      </c>
      <c r="K42" s="63">
        <f t="shared" si="19"/>
        <v>0</v>
      </c>
      <c r="L42" s="63">
        <f t="shared" si="19"/>
        <v>0</v>
      </c>
      <c r="M42" s="63">
        <f t="shared" si="19"/>
        <v>0</v>
      </c>
      <c r="N42" s="63">
        <f t="shared" si="19"/>
        <v>0</v>
      </c>
      <c r="O42" s="63">
        <f t="shared" si="19"/>
        <v>0</v>
      </c>
      <c r="P42" s="63">
        <f t="shared" si="19"/>
        <v>0</v>
      </c>
      <c r="Q42" s="64">
        <f>SUM(E42:P42)</f>
        <v>0</v>
      </c>
    </row>
    <row r="43" spans="1:17" ht="63" customHeight="1">
      <c r="A43" s="11">
        <v>20</v>
      </c>
      <c r="B43" s="20" t="s">
        <v>55</v>
      </c>
      <c r="C43" s="26"/>
      <c r="D43" s="22" t="s">
        <v>23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5">
        <f>SUM(E43:P43)</f>
        <v>0</v>
      </c>
    </row>
    <row r="44" spans="1:17" ht="17.25" customHeight="1">
      <c r="A44" s="11">
        <v>21</v>
      </c>
      <c r="B44" s="20" t="s">
        <v>27</v>
      </c>
      <c r="C44" s="26"/>
      <c r="D44" s="22" t="s">
        <v>23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5">
        <f>SUM(E44:P44)</f>
        <v>0</v>
      </c>
    </row>
    <row r="45" spans="1:17" ht="34.5" customHeight="1">
      <c r="A45" s="11">
        <v>22</v>
      </c>
      <c r="B45" s="20" t="s">
        <v>87</v>
      </c>
      <c r="C45" s="26"/>
      <c r="D45" s="22" t="s">
        <v>23</v>
      </c>
      <c r="E45" s="63">
        <f>SUM(E46:E48)</f>
        <v>0</v>
      </c>
      <c r="F45" s="63">
        <f aca="true" t="shared" si="20" ref="F45:P45">SUM(F46:F48)</f>
        <v>0</v>
      </c>
      <c r="G45" s="63">
        <f t="shared" si="20"/>
        <v>0</v>
      </c>
      <c r="H45" s="63">
        <f t="shared" si="20"/>
        <v>0</v>
      </c>
      <c r="I45" s="63">
        <f t="shared" si="20"/>
        <v>0</v>
      </c>
      <c r="J45" s="44">
        <f t="shared" si="20"/>
        <v>0</v>
      </c>
      <c r="K45" s="44">
        <f t="shared" si="20"/>
        <v>0</v>
      </c>
      <c r="L45" s="44">
        <f t="shared" si="20"/>
        <v>0</v>
      </c>
      <c r="M45" s="44">
        <f t="shared" si="20"/>
        <v>0</v>
      </c>
      <c r="N45" s="44">
        <f t="shared" si="20"/>
        <v>0</v>
      </c>
      <c r="O45" s="44">
        <f t="shared" si="20"/>
        <v>0</v>
      </c>
      <c r="P45" s="44">
        <f t="shared" si="20"/>
        <v>0</v>
      </c>
      <c r="Q45" s="45">
        <f>SUM(E45:P45)</f>
        <v>0</v>
      </c>
    </row>
    <row r="46" spans="1:17" ht="30.75" customHeight="1">
      <c r="A46" s="11">
        <v>23</v>
      </c>
      <c r="B46" s="20" t="s">
        <v>75</v>
      </c>
      <c r="C46" s="26"/>
      <c r="D46" s="22" t="s">
        <v>23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>
        <f>SUM(E46:P46)</f>
        <v>0</v>
      </c>
    </row>
    <row r="47" spans="1:17" ht="22.5" customHeight="1">
      <c r="A47" s="11">
        <v>24</v>
      </c>
      <c r="B47" s="20" t="s">
        <v>76</v>
      </c>
      <c r="C47" s="26"/>
      <c r="D47" s="22" t="s">
        <v>23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5">
        <f aca="true" t="shared" si="21" ref="Q47:Q53">SUM(E47:P47)</f>
        <v>0</v>
      </c>
    </row>
    <row r="48" spans="1:17" ht="20.25" customHeight="1">
      <c r="A48" s="55">
        <v>25</v>
      </c>
      <c r="B48" s="56" t="s">
        <v>67</v>
      </c>
      <c r="C48" s="57"/>
      <c r="D48" s="58" t="s">
        <v>23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>
        <f t="shared" si="21"/>
        <v>0</v>
      </c>
    </row>
    <row r="49" spans="1:17" ht="35.25" customHeight="1">
      <c r="A49" s="50">
        <v>26</v>
      </c>
      <c r="B49" s="51" t="s">
        <v>72</v>
      </c>
      <c r="C49" s="52"/>
      <c r="D49" s="53" t="s">
        <v>23</v>
      </c>
      <c r="E49" s="65">
        <f>SUM(E50:E52)</f>
        <v>0</v>
      </c>
      <c r="F49" s="65">
        <f aca="true" t="shared" si="22" ref="F49:P49">SUM(F50:F52)</f>
        <v>0</v>
      </c>
      <c r="G49" s="65">
        <f t="shared" si="22"/>
        <v>0</v>
      </c>
      <c r="H49" s="65">
        <f t="shared" si="22"/>
        <v>0</v>
      </c>
      <c r="I49" s="65">
        <f t="shared" si="22"/>
        <v>0</v>
      </c>
      <c r="J49" s="65">
        <f t="shared" si="22"/>
        <v>0</v>
      </c>
      <c r="K49" s="65">
        <f t="shared" si="22"/>
        <v>0</v>
      </c>
      <c r="L49" s="65">
        <f t="shared" si="22"/>
        <v>0</v>
      </c>
      <c r="M49" s="65">
        <f t="shared" si="22"/>
        <v>0</v>
      </c>
      <c r="N49" s="65">
        <f t="shared" si="22"/>
        <v>0</v>
      </c>
      <c r="O49" s="65">
        <f t="shared" si="22"/>
        <v>0</v>
      </c>
      <c r="P49" s="65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75</v>
      </c>
      <c r="C50" s="26"/>
      <c r="D50" s="22" t="s">
        <v>23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5">
        <f t="shared" si="21"/>
        <v>0</v>
      </c>
    </row>
    <row r="51" spans="1:17" ht="21.75" customHeight="1">
      <c r="A51" s="11">
        <v>28</v>
      </c>
      <c r="B51" s="20" t="s">
        <v>76</v>
      </c>
      <c r="C51" s="26"/>
      <c r="D51" s="22" t="s">
        <v>23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5">
        <f t="shared" si="21"/>
        <v>0</v>
      </c>
    </row>
    <row r="52" spans="1:17" ht="20.25" customHeight="1">
      <c r="A52" s="11">
        <v>29</v>
      </c>
      <c r="B52" s="20" t="s">
        <v>67</v>
      </c>
      <c r="C52" s="26"/>
      <c r="D52" s="22" t="s">
        <v>23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5">
        <f t="shared" si="21"/>
        <v>0</v>
      </c>
    </row>
    <row r="53" spans="1:17" ht="15.75" customHeight="1">
      <c r="A53" s="11">
        <v>30</v>
      </c>
      <c r="B53" s="20" t="s">
        <v>69</v>
      </c>
      <c r="C53" s="26"/>
      <c r="D53" s="22" t="s">
        <v>23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5">
        <f t="shared" si="21"/>
        <v>0</v>
      </c>
    </row>
    <row r="54" spans="1:17" ht="32.25" customHeight="1">
      <c r="A54" s="11">
        <v>31</v>
      </c>
      <c r="B54" s="20" t="s">
        <v>70</v>
      </c>
      <c r="C54" s="26"/>
      <c r="D54" s="24" t="s">
        <v>23</v>
      </c>
      <c r="E54" s="63">
        <f>SUM(E55:E57)</f>
        <v>0</v>
      </c>
      <c r="F54" s="63">
        <f aca="true" t="shared" si="23" ref="F54:P54">SUM(F55:F57)</f>
        <v>0</v>
      </c>
      <c r="G54" s="63">
        <f t="shared" si="23"/>
        <v>0</v>
      </c>
      <c r="H54" s="63">
        <f t="shared" si="23"/>
        <v>0</v>
      </c>
      <c r="I54" s="63">
        <f t="shared" si="23"/>
        <v>0</v>
      </c>
      <c r="J54" s="63">
        <f t="shared" si="23"/>
        <v>0</v>
      </c>
      <c r="K54" s="63">
        <f t="shared" si="23"/>
        <v>0</v>
      </c>
      <c r="L54" s="63">
        <f t="shared" si="23"/>
        <v>0</v>
      </c>
      <c r="M54" s="63">
        <f t="shared" si="23"/>
        <v>0</v>
      </c>
      <c r="N54" s="63">
        <f t="shared" si="23"/>
        <v>0</v>
      </c>
      <c r="O54" s="63">
        <f t="shared" si="23"/>
        <v>0</v>
      </c>
      <c r="P54" s="63">
        <f t="shared" si="23"/>
        <v>0</v>
      </c>
      <c r="Q54" s="64">
        <f>SUM(E54:P54)</f>
        <v>0</v>
      </c>
    </row>
    <row r="55" spans="1:17" ht="33.75" customHeight="1">
      <c r="A55" s="11">
        <v>32</v>
      </c>
      <c r="B55" s="27" t="s">
        <v>28</v>
      </c>
      <c r="C55" s="26"/>
      <c r="D55" s="22" t="s">
        <v>23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5">
        <f>SUM(E55:P55)</f>
        <v>0</v>
      </c>
    </row>
    <row r="56" spans="1:17" ht="31.5" customHeight="1">
      <c r="A56" s="11">
        <v>33</v>
      </c>
      <c r="B56" s="27" t="s">
        <v>29</v>
      </c>
      <c r="C56" s="26"/>
      <c r="D56" s="22" t="s">
        <v>23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5">
        <f>SUM(E56:P56)</f>
        <v>0</v>
      </c>
    </row>
    <row r="57" spans="1:17" ht="21.75" customHeight="1">
      <c r="A57" s="11">
        <v>34</v>
      </c>
      <c r="B57" s="27" t="s">
        <v>30</v>
      </c>
      <c r="C57" s="26"/>
      <c r="D57" s="22" t="s">
        <v>23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5">
        <f>SUM(E57:P57)</f>
        <v>0</v>
      </c>
    </row>
    <row r="58" spans="1:17" ht="21" customHeight="1">
      <c r="A58" s="94" t="s">
        <v>71</v>
      </c>
      <c r="B58" s="95"/>
      <c r="C58" s="24"/>
      <c r="D58" s="24" t="s">
        <v>23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6">
        <f>SUM(E58:P58)</f>
        <v>0</v>
      </c>
    </row>
    <row r="59" spans="1:17" ht="22.5" customHeight="1">
      <c r="A59" s="94" t="s">
        <v>31</v>
      </c>
      <c r="B59" s="95"/>
      <c r="C59" s="24"/>
      <c r="D59" s="24" t="s">
        <v>23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6">
        <f t="shared" si="25"/>
        <v>0</v>
      </c>
    </row>
    <row r="60" spans="1:17" ht="35.25" customHeight="1">
      <c r="A60" s="94" t="s">
        <v>32</v>
      </c>
      <c r="B60" s="95"/>
      <c r="C60" s="29">
        <f>'Incasari_platiAn 1 implementare'!Q61</f>
        <v>0</v>
      </c>
      <c r="D60" s="24" t="s">
        <v>23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6">
        <f>C60</f>
        <v>0</v>
      </c>
    </row>
    <row r="61" spans="1:17" ht="36" customHeight="1">
      <c r="A61" s="96" t="s">
        <v>33</v>
      </c>
      <c r="B61" s="97"/>
      <c r="C61" s="47"/>
      <c r="D61" s="47" t="s">
        <v>23</v>
      </c>
      <c r="E61" s="48">
        <f>E59+E60</f>
        <v>0</v>
      </c>
      <c r="F61" s="48">
        <f>F59+F60</f>
        <v>0</v>
      </c>
      <c r="G61" s="48">
        <f aca="true" t="shared" si="27" ref="G61:P61">G59+G60</f>
        <v>0</v>
      </c>
      <c r="H61" s="48">
        <f t="shared" si="27"/>
        <v>0</v>
      </c>
      <c r="I61" s="48">
        <f t="shared" si="27"/>
        <v>0</v>
      </c>
      <c r="J61" s="48">
        <f t="shared" si="27"/>
        <v>0</v>
      </c>
      <c r="K61" s="48">
        <f t="shared" si="27"/>
        <v>0</v>
      </c>
      <c r="L61" s="48">
        <f t="shared" si="27"/>
        <v>0</v>
      </c>
      <c r="M61" s="48">
        <f t="shared" si="27"/>
        <v>0</v>
      </c>
      <c r="N61" s="48">
        <f t="shared" si="27"/>
        <v>0</v>
      </c>
      <c r="O61" s="48">
        <f t="shared" si="27"/>
        <v>0</v>
      </c>
      <c r="P61" s="48">
        <f t="shared" si="27"/>
        <v>0</v>
      </c>
      <c r="Q61" s="49">
        <f>Q59+Q60</f>
        <v>0</v>
      </c>
    </row>
  </sheetData>
  <sheetProtection password="EE4C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>
    <oddFooter>&amp;CPENTRU PERSOANE FIZICE AUTORIZATE SI ASOCIATII FAMILIALE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70" zoomScaleNormal="80" zoomScaleSheetLayoutView="70" zoomScalePageLayoutView="0" workbookViewId="0" topLeftCell="A32">
      <selection activeCell="F60" sqref="F60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5">
      <c r="A2" s="103" t="s">
        <v>2</v>
      </c>
      <c r="B2" s="103"/>
      <c r="C2" s="103"/>
      <c r="D2" s="103"/>
      <c r="E2" s="103"/>
      <c r="F2" s="103"/>
      <c r="G2" s="103"/>
      <c r="H2" s="103"/>
      <c r="I2" s="103"/>
    </row>
    <row r="3" spans="1:9" ht="15">
      <c r="A3" s="103"/>
      <c r="B3" s="103"/>
      <c r="C3" s="103"/>
      <c r="D3" s="103"/>
      <c r="E3" s="103"/>
      <c r="F3" s="103"/>
      <c r="G3" s="103"/>
      <c r="H3" s="103"/>
      <c r="I3" s="104"/>
    </row>
    <row r="4" spans="1:9" ht="38.25" customHeight="1">
      <c r="A4" s="105" t="s">
        <v>82</v>
      </c>
      <c r="B4" s="106"/>
      <c r="C4" s="106"/>
      <c r="D4" s="106"/>
      <c r="E4" s="106"/>
      <c r="F4" s="106"/>
      <c r="G4" s="106"/>
      <c r="H4" s="106"/>
      <c r="I4" s="66" t="s">
        <v>85</v>
      </c>
    </row>
    <row r="5" spans="1:9" ht="15.75">
      <c r="A5" s="4"/>
      <c r="B5" s="5"/>
      <c r="C5" s="6"/>
      <c r="D5" s="7"/>
      <c r="E5" s="81" t="s">
        <v>36</v>
      </c>
      <c r="F5" s="83"/>
      <c r="G5" s="83"/>
      <c r="H5" s="83"/>
      <c r="I5" s="107"/>
    </row>
    <row r="6" spans="1:9" ht="31.5">
      <c r="A6" s="8" t="s">
        <v>61</v>
      </c>
      <c r="B6" s="9" t="s">
        <v>6</v>
      </c>
      <c r="C6" s="10" t="s">
        <v>7</v>
      </c>
      <c r="D6" s="10" t="s">
        <v>8</v>
      </c>
      <c r="E6" s="10" t="s">
        <v>37</v>
      </c>
      <c r="F6" s="10" t="s">
        <v>38</v>
      </c>
      <c r="G6" s="10" t="s">
        <v>39</v>
      </c>
      <c r="H6" s="10" t="s">
        <v>40</v>
      </c>
      <c r="I6" s="67" t="s">
        <v>41</v>
      </c>
    </row>
    <row r="7" spans="1:9" ht="18.75">
      <c r="A7" s="108" t="s">
        <v>21</v>
      </c>
      <c r="B7" s="109"/>
      <c r="C7" s="109"/>
      <c r="D7" s="109"/>
      <c r="E7" s="109"/>
      <c r="F7" s="109"/>
      <c r="G7" s="109"/>
      <c r="H7" s="109"/>
      <c r="I7" s="110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8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8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8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8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8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9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9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9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9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9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9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9"/>
    </row>
    <row r="20" spans="1:9" ht="18.75">
      <c r="A20" s="108" t="s">
        <v>22</v>
      </c>
      <c r="B20" s="109"/>
      <c r="C20" s="109"/>
      <c r="D20" s="109"/>
      <c r="E20" s="109"/>
      <c r="F20" s="109"/>
      <c r="G20" s="109"/>
      <c r="H20" s="109"/>
      <c r="I20" s="110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23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70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23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70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23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70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23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70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23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70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23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70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23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70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23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70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23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70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23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70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23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70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23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70">
        <f>$C$19*I19</f>
        <v>0</v>
      </c>
    </row>
    <row r="33" spans="1:9" ht="52.5" customHeight="1">
      <c r="A33" s="94" t="s">
        <v>77</v>
      </c>
      <c r="B33" s="101"/>
      <c r="C33" s="23"/>
      <c r="D33" s="24" t="s">
        <v>23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2">
        <f>SUM(I21:I32)</f>
        <v>0</v>
      </c>
    </row>
    <row r="34" spans="1:9" ht="17.25" customHeight="1">
      <c r="A34" s="11">
        <v>13</v>
      </c>
      <c r="B34" s="20" t="s">
        <v>62</v>
      </c>
      <c r="C34" s="26"/>
      <c r="D34" s="22" t="s">
        <v>23</v>
      </c>
      <c r="E34" s="19"/>
      <c r="F34" s="19"/>
      <c r="G34" s="19"/>
      <c r="H34" s="19"/>
      <c r="I34" s="69"/>
    </row>
    <row r="35" spans="1:9" ht="21" customHeight="1">
      <c r="A35" s="11">
        <v>14</v>
      </c>
      <c r="B35" s="20" t="s">
        <v>54</v>
      </c>
      <c r="C35" s="26"/>
      <c r="D35" s="22" t="s">
        <v>23</v>
      </c>
      <c r="E35" s="19"/>
      <c r="F35" s="19"/>
      <c r="G35" s="19"/>
      <c r="H35" s="19"/>
      <c r="I35" s="69"/>
    </row>
    <row r="36" spans="1:9" ht="20.25" customHeight="1">
      <c r="A36" s="11">
        <v>15</v>
      </c>
      <c r="B36" s="20" t="s">
        <v>73</v>
      </c>
      <c r="C36" s="26"/>
      <c r="D36" s="22" t="s">
        <v>23</v>
      </c>
      <c r="E36" s="19"/>
      <c r="F36" s="19"/>
      <c r="G36" s="19"/>
      <c r="H36" s="19"/>
      <c r="I36" s="19"/>
    </row>
    <row r="37" spans="1:9" ht="20.25" customHeight="1">
      <c r="A37" s="11">
        <v>16</v>
      </c>
      <c r="B37" s="27" t="s">
        <v>24</v>
      </c>
      <c r="C37" s="26"/>
      <c r="D37" s="22" t="s">
        <v>23</v>
      </c>
      <c r="E37" s="19"/>
      <c r="F37" s="19"/>
      <c r="G37" s="19"/>
      <c r="H37" s="19"/>
      <c r="I37" s="69"/>
    </row>
    <row r="38" spans="1:9" ht="20.25" customHeight="1">
      <c r="A38" s="11">
        <v>17</v>
      </c>
      <c r="B38" s="27" t="s">
        <v>25</v>
      </c>
      <c r="C38" s="26"/>
      <c r="D38" s="22" t="s">
        <v>23</v>
      </c>
      <c r="E38" s="19"/>
      <c r="F38" s="19"/>
      <c r="G38" s="19"/>
      <c r="H38" s="19"/>
      <c r="I38" s="69"/>
    </row>
    <row r="39" spans="1:9" ht="19.5" customHeight="1">
      <c r="A39" s="11">
        <v>18</v>
      </c>
      <c r="B39" s="27" t="s">
        <v>26</v>
      </c>
      <c r="C39" s="26"/>
      <c r="D39" s="22" t="s">
        <v>23</v>
      </c>
      <c r="E39" s="19"/>
      <c r="F39" s="19"/>
      <c r="G39" s="19"/>
      <c r="H39" s="19"/>
      <c r="I39" s="69"/>
    </row>
    <row r="40" spans="1:9" ht="23.25" customHeight="1">
      <c r="A40" s="96" t="s">
        <v>64</v>
      </c>
      <c r="B40" s="97"/>
      <c r="C40" s="28"/>
      <c r="D40" s="24" t="s">
        <v>23</v>
      </c>
      <c r="E40" s="61">
        <f>SUM(E34:E39)+E33</f>
        <v>0</v>
      </c>
      <c r="F40" s="61">
        <f>SUM(F34:F39)+F33</f>
        <v>0</v>
      </c>
      <c r="G40" s="61">
        <f>SUM(G34:G39)+G33</f>
        <v>0</v>
      </c>
      <c r="H40" s="61">
        <f>SUM(H34:H39)+H33</f>
        <v>0</v>
      </c>
      <c r="I40" s="62">
        <f>SUM(I34:I39)+I33</f>
        <v>0</v>
      </c>
    </row>
    <row r="41" spans="1:9" ht="33.75" customHeight="1">
      <c r="A41" s="11">
        <v>19</v>
      </c>
      <c r="B41" s="20" t="s">
        <v>65</v>
      </c>
      <c r="C41" s="26"/>
      <c r="D41" s="24" t="s">
        <v>23</v>
      </c>
      <c r="E41" s="63">
        <f>SUM(E42:E43)</f>
        <v>0</v>
      </c>
      <c r="F41" s="63">
        <f>SUM(F42:F43)</f>
        <v>0</v>
      </c>
      <c r="G41" s="63">
        <f>SUM(G42:G43)</f>
        <v>0</v>
      </c>
      <c r="H41" s="63">
        <f>SUM(H42:H43)</f>
        <v>0</v>
      </c>
      <c r="I41" s="64">
        <f>SUM(I42:I43)</f>
        <v>0</v>
      </c>
    </row>
    <row r="42" spans="1:9" ht="64.5" customHeight="1">
      <c r="A42" s="11">
        <v>20</v>
      </c>
      <c r="B42" s="20" t="s">
        <v>56</v>
      </c>
      <c r="C42" s="26"/>
      <c r="D42" s="22" t="s">
        <v>23</v>
      </c>
      <c r="E42" s="19"/>
      <c r="F42" s="19"/>
      <c r="G42" s="19"/>
      <c r="H42" s="19"/>
      <c r="I42" s="69"/>
    </row>
    <row r="43" spans="1:9" ht="22.5" customHeight="1">
      <c r="A43" s="11">
        <v>21</v>
      </c>
      <c r="B43" s="20" t="s">
        <v>27</v>
      </c>
      <c r="C43" s="26"/>
      <c r="D43" s="22" t="s">
        <v>23</v>
      </c>
      <c r="E43" s="19"/>
      <c r="F43" s="19"/>
      <c r="G43" s="19"/>
      <c r="H43" s="19"/>
      <c r="I43" s="69"/>
    </row>
    <row r="44" spans="1:9" ht="34.5" customHeight="1">
      <c r="A44" s="11">
        <v>22</v>
      </c>
      <c r="B44" s="20" t="s">
        <v>87</v>
      </c>
      <c r="C44" s="26"/>
      <c r="D44" s="22" t="s">
        <v>23</v>
      </c>
      <c r="E44" s="63">
        <f>SUM(E45:E47)</f>
        <v>0</v>
      </c>
      <c r="F44" s="63">
        <f>SUM(F45:F47)</f>
        <v>0</v>
      </c>
      <c r="G44" s="63">
        <f>SUM(G45:G47)</f>
        <v>0</v>
      </c>
      <c r="H44" s="63">
        <f>SUM(H45:H47)</f>
        <v>0</v>
      </c>
      <c r="I44" s="64">
        <f>SUM(I45:I47)</f>
        <v>0</v>
      </c>
    </row>
    <row r="45" spans="1:9" ht="36" customHeight="1">
      <c r="A45" s="11">
        <v>23</v>
      </c>
      <c r="B45" s="20" t="s">
        <v>78</v>
      </c>
      <c r="C45" s="26"/>
      <c r="D45" s="22" t="s">
        <v>23</v>
      </c>
      <c r="E45" s="19"/>
      <c r="F45" s="19"/>
      <c r="G45" s="19"/>
      <c r="H45" s="19"/>
      <c r="I45" s="69"/>
    </row>
    <row r="46" spans="1:9" ht="20.25" customHeight="1">
      <c r="A46" s="11">
        <v>24</v>
      </c>
      <c r="B46" s="20" t="s">
        <v>76</v>
      </c>
      <c r="C46" s="26"/>
      <c r="D46" s="22" t="s">
        <v>23</v>
      </c>
      <c r="E46" s="19"/>
      <c r="F46" s="19"/>
      <c r="G46" s="19"/>
      <c r="H46" s="19"/>
      <c r="I46" s="69"/>
    </row>
    <row r="47" spans="1:9" ht="23.25" customHeight="1">
      <c r="A47" s="11">
        <v>25</v>
      </c>
      <c r="B47" s="20" t="s">
        <v>67</v>
      </c>
      <c r="C47" s="26"/>
      <c r="D47" s="22" t="s">
        <v>23</v>
      </c>
      <c r="E47" s="19"/>
      <c r="F47" s="19"/>
      <c r="G47" s="19"/>
      <c r="H47" s="19"/>
      <c r="I47" s="69"/>
    </row>
    <row r="48" spans="1:9" ht="34.5" customHeight="1">
      <c r="A48" s="11">
        <v>26</v>
      </c>
      <c r="B48" s="20" t="s">
        <v>72</v>
      </c>
      <c r="C48" s="26"/>
      <c r="D48" s="22" t="s">
        <v>23</v>
      </c>
      <c r="E48" s="63">
        <f>SUM(E49:E51)</f>
        <v>0</v>
      </c>
      <c r="F48" s="63">
        <f>SUM(F49:F51)</f>
        <v>0</v>
      </c>
      <c r="G48" s="63">
        <f>SUM(G49:G51)</f>
        <v>0</v>
      </c>
      <c r="H48" s="63">
        <f>SUM(H49:H51)</f>
        <v>0</v>
      </c>
      <c r="I48" s="64">
        <f>SUM(I49:I51)</f>
        <v>0</v>
      </c>
    </row>
    <row r="49" spans="1:9" ht="34.5" customHeight="1">
      <c r="A49" s="11">
        <v>27</v>
      </c>
      <c r="B49" s="20" t="s">
        <v>79</v>
      </c>
      <c r="C49" s="26"/>
      <c r="D49" s="22" t="s">
        <v>23</v>
      </c>
      <c r="E49" s="19"/>
      <c r="F49" s="19"/>
      <c r="G49" s="19"/>
      <c r="H49" s="19"/>
      <c r="I49" s="69"/>
    </row>
    <row r="50" spans="1:9" ht="21" customHeight="1">
      <c r="A50" s="11">
        <v>28</v>
      </c>
      <c r="B50" s="20" t="s">
        <v>76</v>
      </c>
      <c r="C50" s="26"/>
      <c r="D50" s="22" t="s">
        <v>23</v>
      </c>
      <c r="E50" s="19"/>
      <c r="F50" s="19"/>
      <c r="G50" s="19"/>
      <c r="H50" s="19"/>
      <c r="I50" s="69"/>
    </row>
    <row r="51" spans="1:9" ht="18.75" customHeight="1">
      <c r="A51" s="11">
        <v>29</v>
      </c>
      <c r="B51" s="20" t="s">
        <v>80</v>
      </c>
      <c r="C51" s="26"/>
      <c r="D51" s="22" t="s">
        <v>23</v>
      </c>
      <c r="E51" s="19"/>
      <c r="F51" s="19"/>
      <c r="G51" s="19"/>
      <c r="H51" s="19"/>
      <c r="I51" s="69"/>
    </row>
    <row r="52" spans="1:9" ht="20.25" customHeight="1">
      <c r="A52" s="11">
        <v>30</v>
      </c>
      <c r="B52" s="20" t="s">
        <v>69</v>
      </c>
      <c r="C52" s="26"/>
      <c r="D52" s="22" t="s">
        <v>23</v>
      </c>
      <c r="E52" s="19"/>
      <c r="F52" s="19"/>
      <c r="G52" s="19"/>
      <c r="H52" s="19"/>
      <c r="I52" s="69"/>
    </row>
    <row r="53" spans="1:9" ht="32.25" customHeight="1">
      <c r="A53" s="11">
        <v>31</v>
      </c>
      <c r="B53" s="20" t="s">
        <v>70</v>
      </c>
      <c r="C53" s="26"/>
      <c r="D53" s="24" t="s">
        <v>23</v>
      </c>
      <c r="E53" s="63">
        <f>SUM(E54:E56)</f>
        <v>0</v>
      </c>
      <c r="F53" s="63">
        <f>SUM(F54:F56)</f>
        <v>0</v>
      </c>
      <c r="G53" s="63">
        <f>SUM(G54:G56)</f>
        <v>0</v>
      </c>
      <c r="H53" s="63">
        <f>SUM(H54:H56)</f>
        <v>0</v>
      </c>
      <c r="I53" s="64">
        <f>SUM(I54:I56)</f>
        <v>0</v>
      </c>
    </row>
    <row r="54" spans="1:9" ht="31.5" customHeight="1">
      <c r="A54" s="11">
        <v>32</v>
      </c>
      <c r="B54" s="27" t="s">
        <v>28</v>
      </c>
      <c r="C54" s="26"/>
      <c r="D54" s="22" t="s">
        <v>23</v>
      </c>
      <c r="E54" s="19"/>
      <c r="F54" s="19"/>
      <c r="G54" s="19"/>
      <c r="H54" s="19"/>
      <c r="I54" s="69"/>
    </row>
    <row r="55" spans="1:9" ht="33.75" customHeight="1">
      <c r="A55" s="11">
        <v>33</v>
      </c>
      <c r="B55" s="27" t="s">
        <v>29</v>
      </c>
      <c r="C55" s="26"/>
      <c r="D55" s="22" t="s">
        <v>23</v>
      </c>
      <c r="E55" s="19"/>
      <c r="F55" s="19"/>
      <c r="G55" s="19"/>
      <c r="H55" s="19"/>
      <c r="I55" s="69"/>
    </row>
    <row r="56" spans="1:9" ht="22.5" customHeight="1">
      <c r="A56" s="11">
        <v>34</v>
      </c>
      <c r="B56" s="27" t="s">
        <v>30</v>
      </c>
      <c r="C56" s="26"/>
      <c r="D56" s="22" t="s">
        <v>23</v>
      </c>
      <c r="E56" s="19"/>
      <c r="F56" s="19"/>
      <c r="G56" s="19"/>
      <c r="H56" s="19"/>
      <c r="I56" s="69"/>
    </row>
    <row r="57" spans="1:9" ht="24" customHeight="1">
      <c r="A57" s="94" t="s">
        <v>71</v>
      </c>
      <c r="B57" s="95"/>
      <c r="C57" s="24"/>
      <c r="D57" s="24" t="s">
        <v>23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4" t="s">
        <v>31</v>
      </c>
      <c r="B58" s="95"/>
      <c r="C58" s="24"/>
      <c r="D58" s="24" t="s">
        <v>23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6">
        <f>I40-I57</f>
        <v>0</v>
      </c>
    </row>
    <row r="59" spans="1:9" ht="32.25" customHeight="1">
      <c r="A59" s="94" t="s">
        <v>32</v>
      </c>
      <c r="B59" s="95"/>
      <c r="C59" s="80">
        <f>'Incasari_platiAn2 implementare '!Q61</f>
        <v>0</v>
      </c>
      <c r="D59" s="24" t="s">
        <v>23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6">
        <f>H60</f>
        <v>0</v>
      </c>
    </row>
    <row r="60" spans="1:9" ht="39" customHeight="1">
      <c r="A60" s="96" t="s">
        <v>33</v>
      </c>
      <c r="B60" s="97"/>
      <c r="C60" s="47"/>
      <c r="D60" s="47" t="s">
        <v>23</v>
      </c>
      <c r="E60" s="48">
        <f>E58+E59</f>
        <v>0</v>
      </c>
      <c r="F60" s="48">
        <f>F58+F59</f>
        <v>0</v>
      </c>
      <c r="G60" s="48">
        <f>G58+G59</f>
        <v>0</v>
      </c>
      <c r="H60" s="48">
        <f>H58+H59</f>
        <v>0</v>
      </c>
      <c r="I60" s="49">
        <f>I58+I59</f>
        <v>0</v>
      </c>
    </row>
  </sheetData>
  <sheetProtection password="EE4C" sheet="1"/>
  <mergeCells count="12"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</mergeCells>
  <dataValidations count="1">
    <dataValidation errorStyle="information" allowBlank="1" showInputMessage="1" showErrorMessage="1" sqref="E21:I32 E34:I40 E8:I19"/>
  </dataValidations>
  <printOptions/>
  <pageMargins left="1.6" right="0.7" top="0.75" bottom="0.75" header="0.3" footer="0.3"/>
  <pageSetup horizontalDpi="600" verticalDpi="600" orientation="portrait" scale="40" r:id="rId4"/>
  <headerFooter>
    <oddFooter>&amp;CPENTRU PERSOANE FIZICE AUTORIZATE SI ASOCIATII FAMILIALE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11" t="s">
        <v>0</v>
      </c>
      <c r="B1" s="112"/>
      <c r="C1" s="112"/>
      <c r="D1" s="112"/>
      <c r="E1" s="112"/>
      <c r="F1" s="112"/>
      <c r="G1" s="115" t="s">
        <v>86</v>
      </c>
      <c r="H1" s="116"/>
    </row>
    <row r="2" spans="1:8" ht="3.75" customHeight="1">
      <c r="A2" s="113"/>
      <c r="B2" s="114"/>
      <c r="C2" s="114"/>
      <c r="D2" s="114"/>
      <c r="E2" s="114"/>
      <c r="F2" s="114"/>
      <c r="G2" s="117"/>
      <c r="H2" s="118"/>
    </row>
    <row r="3" spans="1:8" ht="15">
      <c r="A3" s="119" t="s">
        <v>2</v>
      </c>
      <c r="B3" s="120"/>
      <c r="C3" s="120"/>
      <c r="D3" s="120"/>
      <c r="E3" s="120"/>
      <c r="F3" s="120"/>
      <c r="G3" s="117"/>
      <c r="H3" s="118"/>
    </row>
    <row r="4" spans="1:8" ht="3" customHeight="1">
      <c r="A4" s="119"/>
      <c r="B4" s="120"/>
      <c r="C4" s="120"/>
      <c r="D4" s="120"/>
      <c r="E4" s="120"/>
      <c r="F4" s="120"/>
      <c r="G4" s="117"/>
      <c r="H4" s="118"/>
    </row>
    <row r="5" spans="1:8" ht="15">
      <c r="A5" s="121"/>
      <c r="B5" s="122"/>
      <c r="C5" s="122"/>
      <c r="D5" s="122"/>
      <c r="E5" s="122"/>
      <c r="F5" s="122"/>
      <c r="G5" s="122"/>
      <c r="H5" s="123"/>
    </row>
    <row r="6" spans="1:8" ht="15.75">
      <c r="A6" s="124" t="s">
        <v>53</v>
      </c>
      <c r="B6" s="125"/>
      <c r="C6" s="125"/>
      <c r="D6" s="126"/>
      <c r="E6" s="125"/>
      <c r="F6" s="125"/>
      <c r="G6" s="125"/>
      <c r="H6" s="127"/>
    </row>
    <row r="7" spans="1:8" ht="15">
      <c r="A7" s="143" t="s">
        <v>42</v>
      </c>
      <c r="B7" s="144"/>
      <c r="C7" s="145" t="s">
        <v>8</v>
      </c>
      <c r="D7" s="71" t="s">
        <v>43</v>
      </c>
      <c r="E7" s="71" t="s">
        <v>44</v>
      </c>
      <c r="F7" s="71" t="s">
        <v>45</v>
      </c>
      <c r="G7" s="71" t="s">
        <v>46</v>
      </c>
      <c r="H7" s="72" t="s">
        <v>47</v>
      </c>
    </row>
    <row r="8" spans="1:8" ht="25.5">
      <c r="A8" s="77" t="s">
        <v>48</v>
      </c>
      <c r="B8" s="78" t="s">
        <v>49</v>
      </c>
      <c r="C8" s="146"/>
      <c r="D8" s="147" t="s">
        <v>50</v>
      </c>
      <c r="E8" s="148"/>
      <c r="F8" s="148"/>
      <c r="G8" s="148"/>
      <c r="H8" s="149"/>
    </row>
    <row r="9" spans="1:8" ht="47.25" customHeight="1">
      <c r="A9" s="37">
        <v>1</v>
      </c>
      <c r="B9" s="79" t="s">
        <v>57</v>
      </c>
      <c r="C9" s="73" t="s">
        <v>23</v>
      </c>
      <c r="D9" s="134"/>
      <c r="E9" s="135"/>
      <c r="F9" s="135"/>
      <c r="G9" s="135"/>
      <c r="H9" s="136"/>
    </row>
    <row r="10" spans="1:8" ht="48.75" customHeight="1">
      <c r="A10" s="37">
        <v>2</v>
      </c>
      <c r="B10" s="34" t="s">
        <v>58</v>
      </c>
      <c r="C10" s="74" t="s">
        <v>51</v>
      </c>
      <c r="D10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0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0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0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0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1" spans="1:8" ht="28.5" customHeight="1">
      <c r="A11" s="37">
        <v>3</v>
      </c>
      <c r="B11" s="35" t="s">
        <v>52</v>
      </c>
      <c r="C11" s="74"/>
      <c r="D11" s="128">
        <v>0.08</v>
      </c>
      <c r="E11" s="129"/>
      <c r="F11" s="129"/>
      <c r="G11" s="129"/>
      <c r="H11" s="130"/>
    </row>
    <row r="12" spans="1:8" ht="46.5" customHeight="1">
      <c r="A12" s="37">
        <v>4</v>
      </c>
      <c r="B12" s="34" t="s">
        <v>59</v>
      </c>
      <c r="C12" s="75" t="s">
        <v>23</v>
      </c>
      <c r="D12" s="131">
        <f>ROUND('Incasari_platiAnii 1-5 prognoza'!E58/(1+D11)+'Incasari_platiAnii 1-5 prognoza'!F58/(1+D11)^2+'Incasari_platiAnii 1-5 prognoza'!G58/(1+D11)^3+'Incasari_platiAnii 1-5 prognoza'!H58/(1+D11)^4+'Incasari_platiAnii 1-5 prognoza'!I58/(1+D11)^5+'Incasari_platiAnii 1-5 prognoza'!I58/D11/(1+D11)^6-'Indicatori financiari'!D9:H9,0)</f>
        <v>0</v>
      </c>
      <c r="E12" s="132"/>
      <c r="F12" s="132"/>
      <c r="G12" s="132"/>
      <c r="H12" s="133"/>
    </row>
    <row r="13" spans="1:8" ht="43.5" customHeight="1" thickBot="1">
      <c r="A13" s="37">
        <v>5</v>
      </c>
      <c r="B13" s="39" t="s">
        <v>60</v>
      </c>
      <c r="C13" s="76" t="s">
        <v>23</v>
      </c>
      <c r="D13" s="40">
        <f>'Incasari_platiAnii 1-5 prognoza'!E60</f>
        <v>0</v>
      </c>
      <c r="E13" s="40">
        <f>'Incasari_platiAnii 1-5 prognoza'!F60</f>
        <v>0</v>
      </c>
      <c r="F13" s="40">
        <f>'Incasari_platiAnii 1-5 prognoza'!G60</f>
        <v>0</v>
      </c>
      <c r="G13" s="40">
        <f>'Incasari_platiAnii 1-5 prognoza'!H60</f>
        <v>0</v>
      </c>
      <c r="H13" s="41">
        <f>'Incasari_platiAnii 1-5 prognoza'!I60</f>
        <v>0</v>
      </c>
    </row>
    <row r="14" spans="1:8" ht="27" customHeight="1">
      <c r="A14" s="137" t="s">
        <v>83</v>
      </c>
      <c r="B14" s="138"/>
      <c r="C14" s="138"/>
      <c r="D14" s="138"/>
      <c r="E14" s="138"/>
      <c r="F14" s="138"/>
      <c r="G14" s="139"/>
      <c r="H14" s="36"/>
    </row>
    <row r="15" spans="1:8" ht="30" customHeight="1">
      <c r="A15" s="140"/>
      <c r="B15" s="141"/>
      <c r="C15" s="141"/>
      <c r="D15" s="141"/>
      <c r="E15" s="141"/>
      <c r="F15" s="141"/>
      <c r="G15" s="142"/>
      <c r="H15" s="1"/>
    </row>
    <row r="17" spans="4:15" ht="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password="EE4C" sheet="1"/>
  <mergeCells count="12">
    <mergeCell ref="D12:H12"/>
    <mergeCell ref="D9:H9"/>
    <mergeCell ref="A14:G15"/>
    <mergeCell ref="A7:B7"/>
    <mergeCell ref="C7:C8"/>
    <mergeCell ref="D8:H8"/>
    <mergeCell ref="A1:F2"/>
    <mergeCell ref="G1:H4"/>
    <mergeCell ref="A3:F4"/>
    <mergeCell ref="A5:H5"/>
    <mergeCell ref="A6:H6"/>
    <mergeCell ref="D11:H11"/>
  </mergeCells>
  <printOptions/>
  <pageMargins left="0.66" right="0.32" top="0.75" bottom="0.75" header="0.3" footer="0.3"/>
  <pageSetup horizontalDpi="600" verticalDpi="600" orientation="landscape" scale="70" r:id="rId2"/>
  <headerFooter>
    <oddFooter>&amp;CPENTRU PERSOANE FIZICE AUTORIZATE SI ASOCIATII FAMILIALE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2008-03-05T11:54:08Z</cp:lastPrinted>
  <dcterms:created xsi:type="dcterms:W3CDTF">2007-09-20T10:35:13Z</dcterms:created>
  <dcterms:modified xsi:type="dcterms:W3CDTF">2018-04-18T08:43:24Z</dcterms:modified>
  <cp:category/>
  <cp:version/>
  <cp:contentType/>
  <cp:contentStatus/>
</cp:coreProperties>
</file>